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<sst xmlns="http://schemas.openxmlformats.org/spreadsheetml/2006/main" count="78" uniqueCount="74">
  <si>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>Elektro</t>
  </si>
  <si>
    <t>Sonstiges</t>
  </si>
  <si>
    <t>Sanitär</t>
  </si>
  <si>
    <t>Sanitärgegenstände</t>
  </si>
  <si>
    <t>Innenputz</t>
  </si>
  <si>
    <t>Treppengeländer</t>
  </si>
  <si>
    <t>Malerarbeiten innen</t>
  </si>
  <si>
    <t>Estrich</t>
  </si>
  <si>
    <t>Baugrundgutachten</t>
  </si>
  <si>
    <t>Statische Berechnung</t>
  </si>
  <si>
    <t>EnEV-Berechnung</t>
  </si>
  <si>
    <t>baubegleitender Gutachter</t>
  </si>
  <si>
    <t>Bauleitung</t>
  </si>
  <si>
    <t>Baustelleneinrichtung</t>
  </si>
  <si>
    <t>Baugenehmigung</t>
  </si>
  <si>
    <t>Innentüren</t>
  </si>
  <si>
    <t>Eingabeplanung</t>
  </si>
  <si>
    <t>Werkplanung</t>
  </si>
  <si>
    <t>Bautrocknung/Entlüfung</t>
  </si>
  <si>
    <t>Lüftungsanlage</t>
  </si>
  <si>
    <t>Baustrom</t>
  </si>
  <si>
    <t>Baustellen-WC</t>
  </si>
  <si>
    <t>Estrichisolierung</t>
  </si>
  <si>
    <t>Bauwasser</t>
  </si>
  <si>
    <t>evtl. Bauheizung (z.B. Winter)</t>
  </si>
  <si>
    <t>Entwässerungsplanung</t>
  </si>
  <si>
    <t>Bauzaun</t>
  </si>
  <si>
    <t>Kaufpreis Keller</t>
  </si>
  <si>
    <t>Mutterboden</t>
  </si>
  <si>
    <t>Aushub</t>
  </si>
  <si>
    <t>Hinterfüllen</t>
  </si>
  <si>
    <t>Abfuhr/Beseitigung Aushub</t>
  </si>
  <si>
    <t>Erdarbeiten</t>
  </si>
  <si>
    <t>Material für Hinterfüllung</t>
  </si>
  <si>
    <t>Bodenaustausch</t>
  </si>
  <si>
    <t>Material für Bodenaustausch</t>
  </si>
  <si>
    <t>Wasserhaltung</t>
  </si>
  <si>
    <t>Mehrpreis WU-Keller</t>
  </si>
  <si>
    <t>Ausbau</t>
  </si>
  <si>
    <t>Kamin</t>
  </si>
  <si>
    <t>Heizung</t>
  </si>
  <si>
    <t>Abdichtung</t>
  </si>
  <si>
    <t>Wärmedämmung</t>
  </si>
  <si>
    <t>Treppe</t>
  </si>
  <si>
    <t>Sonderwünsche</t>
  </si>
  <si>
    <t>Malerarbeiten Sockel</t>
  </si>
  <si>
    <t>Sockelputz</t>
  </si>
  <si>
    <t>Kelleraußentreppe</t>
  </si>
  <si>
    <t>Fliesen</t>
  </si>
  <si>
    <t>PVC</t>
  </si>
  <si>
    <t>Laminat</t>
  </si>
  <si>
    <t>Bodenbeläge</t>
  </si>
  <si>
    <t>zusätzl.. Kellerfenster/Lichtschächte</t>
  </si>
  <si>
    <t>Nebenkosten</t>
  </si>
  <si>
    <t>Sonderausstattung</t>
  </si>
  <si>
    <t>Sauna</t>
  </si>
  <si>
    <t>Bad</t>
  </si>
  <si>
    <t>Dusche</t>
  </si>
  <si>
    <t>WC</t>
  </si>
  <si>
    <t>Fliesenarbeiten Keller Vorplatz</t>
  </si>
  <si>
    <t>Hebeanlage</t>
  </si>
  <si>
    <t>Kanalleitungen (Mehrkkosten)</t>
  </si>
  <si>
    <t>Position</t>
  </si>
  <si>
    <t>Betrag</t>
  </si>
  <si>
    <t>Me</t>
  </si>
  <si>
    <t>EHP</t>
  </si>
  <si>
    <t>Gesamt</t>
  </si>
  <si>
    <t>Architekten-/Ingenieurkosten</t>
  </si>
  <si>
    <t>SUMME</t>
  </si>
  <si>
    <t>Wohnraumfenster Mehrpreis</t>
  </si>
  <si>
    <t>Pauschale Hersteller</t>
  </si>
  <si>
    <t>Gesamtkostenkalkulation separater Keller</t>
  </si>
  <si>
    <t>Wohnraumputz</t>
  </si>
  <si>
    <t>Kellererhöhung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</si>
</sst>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0" borderId="0" xfId="0" applyAlignment="1" quotePrefix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selection activeCell="B1" sqref="B1:F91"/>
    </sheetView>
  </sheetViews>
  <sheetFormatPr defaultColWidth="11.421875" defaultRowHeight="12.75"/>
  <cols>
    <col min="1" max="1" width="6.421875" style="0" customWidth="1"/>
    <col min="2" max="2" width="35.421875" style="0" customWidth="1"/>
    <col min="3" max="3" width="6.421875" style="0" bestFit="1" customWidth="1"/>
    <col min="4" max="4" width="5.57421875" style="0" customWidth="1"/>
    <col min="5" max="5" width="7.8515625" style="0" bestFit="1" customWidth="1"/>
    <col min="6" max="6" width="8.7109375" style="0" bestFit="1" customWidth="1"/>
  </cols>
  <sheetData>
    <row r="1" spans="2:6" ht="20.25">
      <c r="B1" s="14" t="s">
        <v>71</v>
      </c>
      <c r="C1" s="14"/>
      <c r="D1" s="14"/>
      <c r="E1" s="14"/>
      <c r="F1" s="14"/>
    </row>
    <row r="4" spans="2:6" ht="15">
      <c r="B4" s="4" t="s">
        <v>62</v>
      </c>
      <c r="C4" s="4" t="s">
        <v>64</v>
      </c>
      <c r="D4" s="4" t="s">
        <v>65</v>
      </c>
      <c r="E4" s="4" t="s">
        <v>63</v>
      </c>
      <c r="F4" s="4" t="s">
        <v>66</v>
      </c>
    </row>
    <row r="5" ht="15.75">
      <c r="C5" s="6"/>
    </row>
    <row r="6" spans="2:6" ht="15.75">
      <c r="B6" s="11" t="s">
        <v>27</v>
      </c>
      <c r="C6" s="9"/>
      <c r="D6" s="9"/>
      <c r="E6" s="12">
        <v>29000</v>
      </c>
      <c r="F6" s="10">
        <f>E6</f>
        <v>29000</v>
      </c>
    </row>
    <row r="8" spans="2:6" ht="12.75">
      <c r="B8" s="10" t="s">
        <v>67</v>
      </c>
      <c r="C8" s="9"/>
      <c r="D8" s="9"/>
      <c r="E8" s="9"/>
      <c r="F8" s="10">
        <f>SUM(E9:E15)</f>
        <v>1360</v>
      </c>
    </row>
    <row r="9" spans="2:5" ht="12.75">
      <c r="B9" t="s">
        <v>16</v>
      </c>
      <c r="E9">
        <v>560</v>
      </c>
    </row>
    <row r="10" ht="12.75">
      <c r="B10" t="s">
        <v>17</v>
      </c>
    </row>
    <row r="11" spans="2:5" ht="12.75">
      <c r="B11" t="s">
        <v>25</v>
      </c>
      <c r="E11">
        <v>200</v>
      </c>
    </row>
    <row r="12" spans="2:5" ht="12.75">
      <c r="B12" s="3" t="s">
        <v>12</v>
      </c>
      <c r="E12" s="13"/>
    </row>
    <row r="13" spans="2:5" ht="12.75">
      <c r="B13" s="3" t="s">
        <v>14</v>
      </c>
      <c r="E13">
        <v>350</v>
      </c>
    </row>
    <row r="14" spans="2:5" ht="12.75">
      <c r="B14" s="3" t="s">
        <v>9</v>
      </c>
      <c r="E14" s="13"/>
    </row>
    <row r="15" spans="2:5" ht="12.75">
      <c r="B15" s="3" t="s">
        <v>10</v>
      </c>
      <c r="E15">
        <v>250</v>
      </c>
    </row>
    <row r="17" spans="2:6" ht="15">
      <c r="B17" s="8" t="s">
        <v>13</v>
      </c>
      <c r="C17" s="9"/>
      <c r="D17" s="9"/>
      <c r="E17" s="9"/>
      <c r="F17" s="10">
        <f>SUM(E18:E23)</f>
        <v>3350</v>
      </c>
    </row>
    <row r="18" spans="2:6" ht="12.75">
      <c r="B18" s="3" t="s">
        <v>70</v>
      </c>
      <c r="E18">
        <v>2500</v>
      </c>
      <c r="F18" s="3"/>
    </row>
    <row r="19" spans="2:5" ht="12.75">
      <c r="B19" s="3" t="s">
        <v>20</v>
      </c>
      <c r="E19">
        <v>75</v>
      </c>
    </row>
    <row r="20" spans="2:5" ht="12.75">
      <c r="B20" s="3" t="s">
        <v>23</v>
      </c>
      <c r="E20">
        <v>25</v>
      </c>
    </row>
    <row r="21" spans="2:5" ht="12.75">
      <c r="B21" s="3" t="s">
        <v>21</v>
      </c>
      <c r="E21">
        <v>150</v>
      </c>
    </row>
    <row r="22" spans="2:5" ht="12.75">
      <c r="B22" s="3" t="s">
        <v>26</v>
      </c>
      <c r="E22">
        <v>600</v>
      </c>
    </row>
    <row r="23" ht="12.75">
      <c r="B23" s="3" t="s">
        <v>1</v>
      </c>
    </row>
    <row r="24" ht="12.75">
      <c r="B24" s="1"/>
    </row>
    <row r="25" spans="2:6" ht="15">
      <c r="B25" s="8" t="s">
        <v>32</v>
      </c>
      <c r="C25" s="9"/>
      <c r="D25" s="9"/>
      <c r="E25" s="9"/>
      <c r="F25" s="10">
        <f>SUM(E26:E34)</f>
        <v>9900</v>
      </c>
    </row>
    <row r="26" spans="2:5" ht="12.75">
      <c r="B26" s="2" t="s">
        <v>8</v>
      </c>
      <c r="E26">
        <v>800</v>
      </c>
    </row>
    <row r="27" ht="12.75">
      <c r="B27" s="3" t="s">
        <v>28</v>
      </c>
    </row>
    <row r="28" spans="2:5" ht="12.75">
      <c r="B28" s="3" t="s">
        <v>29</v>
      </c>
      <c r="E28">
        <v>2000</v>
      </c>
    </row>
    <row r="29" spans="2:5" ht="12.75">
      <c r="B29" s="3" t="s">
        <v>30</v>
      </c>
      <c r="E29">
        <v>1800</v>
      </c>
    </row>
    <row r="30" spans="2:5" ht="12.75">
      <c r="B30" s="3" t="s">
        <v>31</v>
      </c>
      <c r="E30">
        <v>4500</v>
      </c>
    </row>
    <row r="31" ht="12.75">
      <c r="B31" s="2" t="s">
        <v>33</v>
      </c>
    </row>
    <row r="32" ht="12.75">
      <c r="B32" s="2" t="s">
        <v>34</v>
      </c>
    </row>
    <row r="33" ht="12.75">
      <c r="B33" s="2" t="s">
        <v>35</v>
      </c>
    </row>
    <row r="34" spans="2:5" ht="12.75">
      <c r="B34" s="1" t="s">
        <v>61</v>
      </c>
      <c r="E34">
        <v>800</v>
      </c>
    </row>
    <row r="36" spans="2:6" ht="15">
      <c r="B36" s="8" t="s">
        <v>38</v>
      </c>
      <c r="C36" s="9"/>
      <c r="D36" s="9"/>
      <c r="E36" s="9"/>
      <c r="F36" s="10">
        <f>SUM(E37:E55)</f>
        <v>21870</v>
      </c>
    </row>
    <row r="37" spans="2:5" ht="12.75">
      <c r="B37" s="3" t="s">
        <v>12</v>
      </c>
      <c r="E37">
        <v>500</v>
      </c>
    </row>
    <row r="38" spans="2:5" ht="12.75">
      <c r="B38" s="3" t="s">
        <v>11</v>
      </c>
      <c r="E38">
        <v>500</v>
      </c>
    </row>
    <row r="39" spans="2:5" ht="12.75">
      <c r="B39" s="3" t="s">
        <v>41</v>
      </c>
      <c r="E39">
        <v>250</v>
      </c>
    </row>
    <row r="40" spans="2:5" ht="12.75">
      <c r="B40" s="2" t="s">
        <v>42</v>
      </c>
      <c r="E40">
        <v>1500</v>
      </c>
    </row>
    <row r="41" spans="2:5" ht="12.75">
      <c r="B41" s="1" t="s">
        <v>43</v>
      </c>
      <c r="E41">
        <v>3200</v>
      </c>
    </row>
    <row r="42" spans="2:5" ht="12.75">
      <c r="B42" s="3" t="s">
        <v>5</v>
      </c>
      <c r="E42">
        <v>1800</v>
      </c>
    </row>
    <row r="43" spans="2:5" ht="12.75">
      <c r="B43" s="3" t="s">
        <v>0</v>
      </c>
      <c r="E43">
        <v>1200</v>
      </c>
    </row>
    <row r="44" spans="2:5" ht="12.75">
      <c r="B44" s="3" t="s">
        <v>22</v>
      </c>
      <c r="E44">
        <v>500</v>
      </c>
    </row>
    <row r="45" spans="2:5" ht="12.75">
      <c r="B45" s="3" t="s">
        <v>7</v>
      </c>
      <c r="E45">
        <v>1600</v>
      </c>
    </row>
    <row r="46" spans="2:5" ht="12.75">
      <c r="B46" s="3" t="s">
        <v>4</v>
      </c>
      <c r="E46">
        <v>2000</v>
      </c>
    </row>
    <row r="47" spans="2:5" ht="12.75">
      <c r="B47" s="1" t="s">
        <v>46</v>
      </c>
      <c r="E47">
        <v>250</v>
      </c>
    </row>
    <row r="48" spans="2:5" ht="12.75">
      <c r="B48" s="3" t="s">
        <v>15</v>
      </c>
      <c r="E48">
        <v>1600</v>
      </c>
    </row>
    <row r="49" spans="2:5" ht="12.75">
      <c r="B49" s="3" t="s">
        <v>59</v>
      </c>
      <c r="E49">
        <v>850</v>
      </c>
    </row>
    <row r="50" spans="2:5" ht="12.75">
      <c r="B50" s="1" t="s">
        <v>60</v>
      </c>
      <c r="E50">
        <v>1200</v>
      </c>
    </row>
    <row r="51" spans="2:5" ht="12.75">
      <c r="B51" s="3" t="s">
        <v>2</v>
      </c>
      <c r="E51">
        <v>1200</v>
      </c>
    </row>
    <row r="52" spans="1:5" ht="12.75">
      <c r="A52" s="1"/>
      <c r="B52" s="3" t="s">
        <v>3</v>
      </c>
      <c r="E52">
        <v>1800</v>
      </c>
    </row>
    <row r="53" spans="1:5" ht="12.75">
      <c r="A53" s="1"/>
      <c r="B53" s="3" t="s">
        <v>6</v>
      </c>
      <c r="E53">
        <v>1800</v>
      </c>
    </row>
    <row r="54" spans="1:5" ht="12.75">
      <c r="A54" s="1"/>
      <c r="B54" s="3" t="s">
        <v>45</v>
      </c>
      <c r="E54">
        <v>120</v>
      </c>
    </row>
    <row r="55" spans="1:2" ht="12.75">
      <c r="A55" s="1"/>
      <c r="B55" s="3" t="s">
        <v>1</v>
      </c>
    </row>
    <row r="56" spans="1:2" ht="12.75">
      <c r="A56" s="1"/>
      <c r="B56" s="3"/>
    </row>
    <row r="57" spans="1:6" ht="15">
      <c r="A57" s="1"/>
      <c r="B57" s="8" t="s">
        <v>44</v>
      </c>
      <c r="C57" s="9"/>
      <c r="D57" s="9"/>
      <c r="E57" s="9"/>
      <c r="F57" s="10">
        <f>SUM(E58:E74)</f>
        <v>7100</v>
      </c>
    </row>
    <row r="58" ht="12.75">
      <c r="B58" s="7" t="s">
        <v>37</v>
      </c>
    </row>
    <row r="59" ht="12.75">
      <c r="B59" s="2" t="s">
        <v>36</v>
      </c>
    </row>
    <row r="60" spans="1:5" ht="12.75">
      <c r="A60" s="1"/>
      <c r="B60" s="1" t="s">
        <v>52</v>
      </c>
      <c r="C60">
        <v>2</v>
      </c>
      <c r="D60">
        <v>600</v>
      </c>
      <c r="E60">
        <f>C60*D60</f>
        <v>1200</v>
      </c>
    </row>
    <row r="61" spans="1:5" ht="12.75">
      <c r="A61" s="1"/>
      <c r="B61" s="3" t="s">
        <v>69</v>
      </c>
      <c r="C61">
        <v>2</v>
      </c>
      <c r="D61">
        <v>450</v>
      </c>
      <c r="E61">
        <f>C61*D61</f>
        <v>900</v>
      </c>
    </row>
    <row r="62" spans="1:5" ht="12.75">
      <c r="A62" s="1"/>
      <c r="B62" s="3" t="s">
        <v>40</v>
      </c>
      <c r="C62">
        <v>40</v>
      </c>
      <c r="D62">
        <v>40</v>
      </c>
      <c r="E62">
        <f>C62*D62</f>
        <v>1600</v>
      </c>
    </row>
    <row r="63" spans="1:2" ht="12.75">
      <c r="A63" s="1"/>
      <c r="B63" s="1" t="s">
        <v>51</v>
      </c>
    </row>
    <row r="64" spans="1:5" ht="12.75">
      <c r="A64" s="1"/>
      <c r="B64" s="5" t="s">
        <v>48</v>
      </c>
      <c r="C64">
        <v>20</v>
      </c>
      <c r="D64">
        <v>80</v>
      </c>
      <c r="E64">
        <f>C64*D64</f>
        <v>1600</v>
      </c>
    </row>
    <row r="65" spans="1:5" ht="12.75">
      <c r="A65" s="1"/>
      <c r="B65" s="5" t="s">
        <v>49</v>
      </c>
      <c r="C65">
        <v>20</v>
      </c>
      <c r="D65">
        <v>30</v>
      </c>
      <c r="E65">
        <f>C65*D65</f>
        <v>600</v>
      </c>
    </row>
    <row r="66" spans="1:2" ht="12.75">
      <c r="A66" s="1"/>
      <c r="B66" s="5" t="s">
        <v>50</v>
      </c>
    </row>
    <row r="67" spans="1:2" ht="12.75">
      <c r="A67" s="1"/>
      <c r="B67" s="5" t="s">
        <v>1</v>
      </c>
    </row>
    <row r="68" spans="1:5" ht="12.75">
      <c r="A68" s="1"/>
      <c r="B68" s="3" t="s">
        <v>19</v>
      </c>
      <c r="E68">
        <v>1200</v>
      </c>
    </row>
    <row r="69" spans="1:2" ht="12.75">
      <c r="A69" s="1"/>
      <c r="B69" s="2" t="s">
        <v>47</v>
      </c>
    </row>
    <row r="70" spans="1:2" ht="12.75">
      <c r="A70" s="1"/>
      <c r="B70" s="3" t="s">
        <v>39</v>
      </c>
    </row>
    <row r="71" spans="1:2" ht="12.75">
      <c r="A71" s="1"/>
      <c r="B71" s="3"/>
    </row>
    <row r="72" spans="1:2" ht="12.75">
      <c r="A72" s="1"/>
      <c r="B72" s="3"/>
    </row>
    <row r="73" spans="1:2" ht="12.75">
      <c r="A73" s="1"/>
      <c r="B73" s="3"/>
    </row>
    <row r="74" spans="1:2" ht="12.75">
      <c r="A74" s="1"/>
      <c r="B74" s="3"/>
    </row>
    <row r="75" ht="12.75">
      <c r="A75" s="1"/>
    </row>
    <row r="76" spans="1:6" ht="15.75">
      <c r="A76" s="1"/>
      <c r="B76" s="11" t="s">
        <v>53</v>
      </c>
      <c r="C76" s="9"/>
      <c r="D76" s="9"/>
      <c r="E76" s="9"/>
      <c r="F76" s="9">
        <f>SUM(E77:E81)</f>
        <v>0</v>
      </c>
    </row>
    <row r="77" spans="1:2" ht="12.75">
      <c r="A77" s="1"/>
      <c r="B77" s="3" t="s">
        <v>24</v>
      </c>
    </row>
    <row r="78" spans="1:2" ht="12.75">
      <c r="A78" s="1"/>
      <c r="B78" s="3" t="s">
        <v>18</v>
      </c>
    </row>
    <row r="79" spans="1:2" ht="12.75">
      <c r="A79" s="1"/>
      <c r="B79" s="3" t="s">
        <v>1</v>
      </c>
    </row>
    <row r="80" spans="1:2" ht="12.75">
      <c r="A80" s="1"/>
      <c r="B80" s="3"/>
    </row>
    <row r="81" spans="1:2" ht="12.75">
      <c r="A81" s="1"/>
      <c r="B81" s="3"/>
    </row>
    <row r="83" spans="2:6" ht="15.75">
      <c r="B83" s="11" t="s">
        <v>54</v>
      </c>
      <c r="C83" s="9"/>
      <c r="D83" s="9"/>
      <c r="E83" s="9"/>
      <c r="F83" s="9">
        <f>SUM(E84:E89)</f>
        <v>2000</v>
      </c>
    </row>
    <row r="84" spans="2:5" ht="12.75">
      <c r="B84" t="s">
        <v>72</v>
      </c>
      <c r="E84">
        <v>800</v>
      </c>
    </row>
    <row r="85" spans="2:5" ht="12.75">
      <c r="B85" t="s">
        <v>73</v>
      </c>
      <c r="E85">
        <v>1200</v>
      </c>
    </row>
    <row r="86" spans="1:2" ht="12.75">
      <c r="A86" s="1"/>
      <c r="B86" t="s">
        <v>55</v>
      </c>
    </row>
    <row r="87" spans="1:2" ht="12.75">
      <c r="A87" s="1"/>
      <c r="B87" t="s">
        <v>56</v>
      </c>
    </row>
    <row r="88" ht="12.75">
      <c r="B88" t="s">
        <v>57</v>
      </c>
    </row>
    <row r="89" ht="12.75">
      <c r="B89" t="s">
        <v>58</v>
      </c>
    </row>
    <row r="91" spans="2:6" ht="15">
      <c r="B91" s="8" t="s">
        <v>68</v>
      </c>
      <c r="C91" s="9"/>
      <c r="D91" s="9"/>
      <c r="E91" s="9"/>
      <c r="F91" s="10">
        <f>SUM(F6:F90)</f>
        <v>74580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2016-03-15T09:34:10Z</cp:lastPrinted>
  <dcterms:created xsi:type="dcterms:W3CDTF">1996-10-17T05:27:31Z</dcterms:created>
  <dcterms:modified xsi:type="dcterms:W3CDTF">2016-03-15T13:35:02Z</dcterms:modified>
  <cp:category/>
  <cp:version/>
  <cp:contentType/>
  <cp:contentStatus/>
</cp:coreProperties>
</file>